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95" s="1"/>
  <c r="L176"/>
  <c r="L175"/>
  <c r="L157"/>
  <c r="L156"/>
  <c r="L138"/>
  <c r="L137"/>
  <c r="L119"/>
  <c r="L118"/>
  <c r="L100"/>
  <c r="L99"/>
  <c r="L81"/>
  <c r="L80"/>
  <c r="L62"/>
  <c r="L61"/>
  <c r="L43"/>
  <c r="L42"/>
  <c r="L23"/>
  <c r="L24" s="1"/>
  <c r="A109"/>
  <c r="B195"/>
  <c r="A195"/>
  <c r="J194"/>
  <c r="I194"/>
  <c r="H194"/>
  <c r="G194"/>
  <c r="F194"/>
  <c r="B185"/>
  <c r="A185"/>
  <c r="J184"/>
  <c r="I184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J195" l="1"/>
  <c r="F43"/>
  <c r="H43"/>
  <c r="J43"/>
  <c r="F62"/>
  <c r="H62"/>
  <c r="J62"/>
  <c r="F81"/>
  <c r="J81"/>
  <c r="F100"/>
  <c r="H100"/>
  <c r="J100"/>
  <c r="G138"/>
  <c r="I138"/>
  <c r="G157"/>
  <c r="I157"/>
  <c r="G176"/>
  <c r="I176"/>
  <c r="G195"/>
  <c r="I195"/>
  <c r="I81"/>
  <c r="H81"/>
  <c r="G81"/>
  <c r="G62"/>
  <c r="L196"/>
  <c r="F119"/>
  <c r="F138"/>
  <c r="F157"/>
  <c r="F176"/>
  <c r="F195"/>
  <c r="I24"/>
  <c r="F24"/>
  <c r="J24"/>
  <c r="H24"/>
  <c r="H196" s="1"/>
  <c r="G24"/>
  <c r="J196" l="1"/>
  <c r="I196"/>
  <c r="F196"/>
  <c r="G196"/>
</calcChain>
</file>

<file path=xl/sharedStrings.xml><?xml version="1.0" encoding="utf-8"?>
<sst xmlns="http://schemas.openxmlformats.org/spreadsheetml/2006/main" count="243" uniqueCount="75">
  <si>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</si>
  <si>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</si>
  <si>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</si>
  <si>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</si>
  <si>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</si>
  <si>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</si>
  <si>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</si>
  <si>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</si>
  <si>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</si>
  <si>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</si>
  <si>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</si>
  <si>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</si>
  <si>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</si>
  <si>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</si>
  <si>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</si>
  <si>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</si>
  <si>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</si>
  <si>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</si>
  <si>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</si>
  <si>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</si>
  <si>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</si>
  <si>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</si>
  <si>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</si>
  <si>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</si>
  <si>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</si>
  <si>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</si>
  <si>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</si>
  <si>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</si>
  <si>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</si>
  <si>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</si>
  <si>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</si>
  <si>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</si>
  <si>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</si>
  <si>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</si>
  <si>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</si>
  <si>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</si>
  <si>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</si>
  <si>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</si>
  <si>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</si>
  <si>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Клетско-Почтовская СШ</t>
  </si>
  <si>
    <t>Капенкин А.В.</t>
  </si>
  <si>
    <t>ХЛЕБ ПШЕНИЧНЫЙ</t>
  </si>
  <si>
    <t>БУТЕРБРОД С МАСЛОМ И СЫРОМ 35/5/10</t>
  </si>
  <si>
    <t>КОФЕЙНЫЙ НАПИТОК С МОЛОКОМ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</si>
  <si>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</si>
  <si>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</si>
  <si>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</si>
  <si>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</si>
  <si>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</si>
  <si>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</si>
  <si>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</si>
  <si>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>КОМПОТ ИЗ СУХОФРУКТОВ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</si>
  <si>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</si>
  <si>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</si>
  <si>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</si>
  <si>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</si>
  <si>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</si>
  <si>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</si>
  <si>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</si>
  <si>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</si>
  <si>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>КОТЛЕТА РУБЛЕННАЯ С БЕЛОКОЧАННОЙ КАПУСТОЙ (говядина) С СОУСОМ ТОМАТНЫМ 90/30</t>
  </si>
  <si>
    <t>455/363</t>
  </si>
  <si>
    <t>ОВОЩИ ПО СЕЗОНУ ( КАПУСТА КВАШЕНАЯ или ИКРА КАБАЧКОВАЯ</t>
  </si>
  <si>
    <t>ЖАРКОЕ ПО-ДОМАШНЕМУ</t>
  </si>
  <si>
    <t>ОВОЩИ ПО СЕЗОНУ (ОГУРЕЦ СОЛЕНЫЙ или ОГУРЕЦ СВЕЖИЙ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</si>
  <si>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</si>
  <si>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</si>
  <si>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</si>
  <si>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</si>
  <si>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</si>
  <si>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685К</t>
  </si>
  <si>
    <t>кон.изделие</t>
  </si>
  <si>
    <t>ПЕЧЕНЬЕ</t>
  </si>
  <si>
    <t>директор</t>
  </si>
  <si>
    <t>КАША ГРЕЧНЕВАЯ ВЯЗКАЯ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</si>
</sst>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L142" sqref="L14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73</v>
      </c>
      <c r="I1" s="55"/>
      <c r="J1" s="55"/>
      <c r="K1" s="55"/>
    </row>
    <row r="2" spans="1:12" ht="17.399999999999999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200</v>
      </c>
      <c r="G6" s="40">
        <v>9</v>
      </c>
      <c r="H6" s="40">
        <v>8.6999999999999993</v>
      </c>
      <c r="I6" s="40">
        <v>41.5</v>
      </c>
      <c r="J6" s="40">
        <v>264.5</v>
      </c>
      <c r="K6" s="41">
        <v>181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4.4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5.8</v>
      </c>
      <c r="H9" s="43">
        <v>8</v>
      </c>
      <c r="I9" s="43">
        <v>11.6</v>
      </c>
      <c r="J9" s="43">
        <v>147</v>
      </c>
      <c r="K9" s="44">
        <v>3</v>
      </c>
      <c r="L9" s="43"/>
    </row>
    <row r="10" spans="1:12" ht="14.4">
      <c r="A10" s="23"/>
      <c r="B10" s="15"/>
      <c r="C10" s="11"/>
      <c r="D10" s="7" t="s">
        <v>24</v>
      </c>
      <c r="E10" s="42" t="s">
        <v>58</v>
      </c>
      <c r="F10" s="43">
        <v>120</v>
      </c>
      <c r="G10" s="43">
        <v>0.6</v>
      </c>
      <c r="H10" s="43">
        <v>0.6</v>
      </c>
      <c r="I10" s="43">
        <v>14.3</v>
      </c>
      <c r="J10" s="43">
        <v>68.400000000000006</v>
      </c>
      <c r="K10" s="44">
        <v>338</v>
      </c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18.560000000000002</v>
      </c>
      <c r="H13" s="19">
        <f t="shared" si="0"/>
        <v>19.96</v>
      </c>
      <c r="I13" s="19">
        <f t="shared" si="0"/>
        <v>83.339999999999989</v>
      </c>
      <c r="J13" s="19">
        <f t="shared" si="0"/>
        <v>580.5</v>
      </c>
      <c r="K13" s="25"/>
      <c r="L13" s="19">
        <v>140.1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570</v>
      </c>
      <c r="G24" s="32">
        <f t="shared" ref="G24:J24" si="3">G13+G23</f>
        <v>18.560000000000002</v>
      </c>
      <c r="H24" s="32">
        <f t="shared" si="3"/>
        <v>19.96</v>
      </c>
      <c r="I24" s="32">
        <f t="shared" si="3"/>
        <v>83.339999999999989</v>
      </c>
      <c r="J24" s="32">
        <f t="shared" si="3"/>
        <v>580.5</v>
      </c>
      <c r="K24" s="32"/>
      <c r="L24" s="32">
        <f t="shared" ref="L24" si="4">L13+L23</f>
        <v>140.1</v>
      </c>
    </row>
    <row r="25" spans="1:12" ht="26.4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45</v>
      </c>
      <c r="L25" s="40"/>
    </row>
    <row r="26" spans="1:12" ht="14.4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4.4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4.4">
      <c r="A28" s="14"/>
      <c r="B28" s="15"/>
      <c r="C28" s="11"/>
      <c r="D28" s="7" t="s">
        <v>23</v>
      </c>
      <c r="E28" s="42" t="s">
        <v>48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26</v>
      </c>
      <c r="E30" s="42" t="s">
        <v>49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140.1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140.1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1">
        <v>492</v>
      </c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4.4">
      <c r="A47" s="23"/>
      <c r="B47" s="15"/>
      <c r="C47" s="11"/>
      <c r="D47" s="7" t="s">
        <v>23</v>
      </c>
      <c r="E47" s="42" t="s">
        <v>48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6.4">
      <c r="A49" s="23"/>
      <c r="B49" s="15"/>
      <c r="C49" s="11"/>
      <c r="D49" s="6" t="s">
        <v>26</v>
      </c>
      <c r="E49" s="42" t="s">
        <v>52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18.5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140.1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18.5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140.1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4.4">
      <c r="A64" s="23"/>
      <c r="B64" s="15"/>
      <c r="C64" s="11"/>
      <c r="D64" s="6" t="s">
        <v>21</v>
      </c>
      <c r="E64" s="42" t="s">
        <v>54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4.4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4.4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18.89</v>
      </c>
      <c r="H70" s="19">
        <f t="shared" ref="H70" si="30">SUM(H63:H69)</f>
        <v>16.8</v>
      </c>
      <c r="I70" s="19">
        <f t="shared" ref="I70" si="31">SUM(I63:I69)</f>
        <v>73.900000000000006</v>
      </c>
      <c r="J70" s="19">
        <f t="shared" ref="J70" si="32">SUM(J63:J69)</f>
        <v>486.72999999999996</v>
      </c>
      <c r="K70" s="25"/>
      <c r="L70" s="19">
        <v>140.1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500</v>
      </c>
      <c r="G81" s="32">
        <f t="shared" ref="G81" si="37">G70+G80</f>
        <v>18.89</v>
      </c>
      <c r="H81" s="32">
        <f t="shared" ref="H81" si="38">H70+H80</f>
        <v>16.8</v>
      </c>
      <c r="I81" s="32">
        <f t="shared" ref="I81" si="39">I70+I80</f>
        <v>73.900000000000006</v>
      </c>
      <c r="J81" s="32">
        <f t="shared" ref="J81:L81" si="40">J70+J80</f>
        <v>486.72999999999996</v>
      </c>
      <c r="K81" s="32"/>
      <c r="L81" s="32">
        <f t="shared" si="40"/>
        <v>140.1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200</v>
      </c>
      <c r="G82" s="40">
        <v>11.2</v>
      </c>
      <c r="H82" s="40">
        <v>12.4</v>
      </c>
      <c r="I82" s="40">
        <v>29.1</v>
      </c>
      <c r="J82" s="40">
        <v>210</v>
      </c>
      <c r="K82" s="41">
        <v>175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4.4">
      <c r="A85" s="23"/>
      <c r="B85" s="15"/>
      <c r="C85" s="11"/>
      <c r="D85" s="7" t="s">
        <v>23</v>
      </c>
      <c r="E85" s="42" t="s">
        <v>57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4.4">
      <c r="A86" s="23"/>
      <c r="B86" s="15"/>
      <c r="C86" s="11"/>
      <c r="D86" s="7" t="s">
        <v>24</v>
      </c>
      <c r="E86" s="42" t="s">
        <v>58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1">SUM(G82:G88)</f>
        <v>17</v>
      </c>
      <c r="H89" s="19">
        <f t="shared" ref="H89" si="42">SUM(H82:H88)</f>
        <v>17.400000000000002</v>
      </c>
      <c r="I89" s="19">
        <f t="shared" ref="I89" si="43">SUM(I82:I88)</f>
        <v>83.6</v>
      </c>
      <c r="J89" s="19">
        <f t="shared" ref="J89" si="44">SUM(J82:J88)</f>
        <v>492.4</v>
      </c>
      <c r="K89" s="25"/>
      <c r="L89" s="19">
        <v>140.1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570</v>
      </c>
      <c r="G100" s="32">
        <f t="shared" ref="G100" si="49">G89+G99</f>
        <v>17</v>
      </c>
      <c r="H100" s="32">
        <f t="shared" ref="H100" si="50">H89+H99</f>
        <v>17.400000000000002</v>
      </c>
      <c r="I100" s="32">
        <f t="shared" ref="I100" si="51">I89+I99</f>
        <v>83.6</v>
      </c>
      <c r="J100" s="32">
        <f t="shared" ref="J100:L100" si="52">J89+J99</f>
        <v>492.4</v>
      </c>
      <c r="K100" s="32"/>
      <c r="L100" s="32">
        <f t="shared" si="52"/>
        <v>140.1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15.1</v>
      </c>
      <c r="H101" s="40">
        <v>18</v>
      </c>
      <c r="I101" s="40">
        <v>30.2</v>
      </c>
      <c r="J101" s="40">
        <v>345.8</v>
      </c>
      <c r="K101" s="41">
        <v>492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0.3</v>
      </c>
      <c r="H103" s="43">
        <v>0</v>
      </c>
      <c r="I103" s="43">
        <v>15.2</v>
      </c>
      <c r="J103" s="43">
        <v>60</v>
      </c>
      <c r="K103" s="44">
        <v>686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48</v>
      </c>
      <c r="F104" s="43">
        <v>50</v>
      </c>
      <c r="G104" s="43">
        <v>3.13</v>
      </c>
      <c r="H104" s="43">
        <v>0.5</v>
      </c>
      <c r="I104" s="43">
        <v>20.63</v>
      </c>
      <c r="J104" s="43">
        <v>99</v>
      </c>
      <c r="K104" s="44">
        <v>7</v>
      </c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6.4">
      <c r="A106" s="23"/>
      <c r="B106" s="15"/>
      <c r="C106" s="11"/>
      <c r="D106" s="6" t="s">
        <v>26</v>
      </c>
      <c r="E106" s="42" t="s">
        <v>52</v>
      </c>
      <c r="F106" s="43">
        <v>60</v>
      </c>
      <c r="G106" s="43">
        <v>0.6</v>
      </c>
      <c r="H106" s="43">
        <v>0</v>
      </c>
      <c r="I106" s="43">
        <v>1.4</v>
      </c>
      <c r="J106" s="43">
        <v>8</v>
      </c>
      <c r="K106" s="44">
        <v>27</v>
      </c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3">SUM(G101:G107)</f>
        <v>19.130000000000003</v>
      </c>
      <c r="H108" s="19">
        <f t="shared" si="53"/>
        <v>18.5</v>
      </c>
      <c r="I108" s="19">
        <f t="shared" si="53"/>
        <v>67.430000000000007</v>
      </c>
      <c r="J108" s="19">
        <f t="shared" si="53"/>
        <v>512.79999999999995</v>
      </c>
      <c r="K108" s="25"/>
      <c r="L108" s="19">
        <v>140.1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510</v>
      </c>
      <c r="G119" s="32">
        <f t="shared" ref="G119" si="56">G108+G118</f>
        <v>19.130000000000003</v>
      </c>
      <c r="H119" s="32">
        <f t="shared" ref="H119" si="57">H108+H118</f>
        <v>18.5</v>
      </c>
      <c r="I119" s="32">
        <f t="shared" ref="I119" si="58">I108+I118</f>
        <v>67.430000000000007</v>
      </c>
      <c r="J119" s="32">
        <f t="shared" ref="J119:L119" si="59">J108+J118</f>
        <v>512.79999999999995</v>
      </c>
      <c r="K119" s="32"/>
      <c r="L119" s="32">
        <f t="shared" si="59"/>
        <v>140.1</v>
      </c>
    </row>
    <row r="120" spans="1:12" ht="26.4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4.4">
      <c r="A121" s="14"/>
      <c r="B121" s="15"/>
      <c r="C121" s="11"/>
      <c r="D121" s="6" t="s">
        <v>21</v>
      </c>
      <c r="E121" s="42" t="s">
        <v>74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52"/>
    </row>
    <row r="122" spans="1:12" ht="14.4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4.4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3.95</v>
      </c>
      <c r="H123" s="43">
        <v>0.5</v>
      </c>
      <c r="I123" s="43">
        <v>21.15</v>
      </c>
      <c r="J123" s="43">
        <v>116.33</v>
      </c>
      <c r="K123" s="44">
        <v>6</v>
      </c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6.4">
      <c r="A125" s="14"/>
      <c r="B125" s="15"/>
      <c r="C125" s="11"/>
      <c r="D125" s="6" t="s">
        <v>26</v>
      </c>
      <c r="E125" s="42" t="s">
        <v>62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0">SUM(G120:G126)</f>
        <v>18.14</v>
      </c>
      <c r="H127" s="19">
        <f t="shared" si="60"/>
        <v>18</v>
      </c>
      <c r="I127" s="19">
        <f t="shared" si="60"/>
        <v>78.819999999999993</v>
      </c>
      <c r="J127" s="19">
        <f t="shared" si="60"/>
        <v>571.93000000000006</v>
      </c>
      <c r="K127" s="25"/>
      <c r="L127" s="19">
        <v>140.1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580</v>
      </c>
      <c r="G138" s="32">
        <f t="shared" ref="G138" si="63">G127+G137</f>
        <v>18.14</v>
      </c>
      <c r="H138" s="32">
        <f t="shared" ref="H138" si="64">H127+H137</f>
        <v>18</v>
      </c>
      <c r="I138" s="32">
        <f t="shared" ref="I138" si="65">I127+I137</f>
        <v>78.819999999999993</v>
      </c>
      <c r="J138" s="32">
        <f t="shared" ref="J138:L138" si="66">J127+J137</f>
        <v>571.93000000000006</v>
      </c>
      <c r="K138" s="32"/>
      <c r="L138" s="32">
        <f t="shared" si="66"/>
        <v>140.1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>
      <c r="A144" s="23"/>
      <c r="B144" s="15"/>
      <c r="C144" s="11"/>
      <c r="D144" s="6" t="s">
        <v>26</v>
      </c>
      <c r="E144" s="42" t="s">
        <v>64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7">SUM(G139:G145)</f>
        <v>16.48</v>
      </c>
      <c r="H146" s="19">
        <f t="shared" si="67"/>
        <v>18.700000000000003</v>
      </c>
      <c r="I146" s="19">
        <f t="shared" si="67"/>
        <v>82.289999999999992</v>
      </c>
      <c r="J146" s="19">
        <f t="shared" si="67"/>
        <v>484.33</v>
      </c>
      <c r="K146" s="25"/>
      <c r="L146" s="19">
        <v>140.1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510</v>
      </c>
      <c r="G157" s="32">
        <f t="shared" ref="G157" si="70">G146+G156</f>
        <v>16.48</v>
      </c>
      <c r="H157" s="32">
        <f t="shared" ref="H157" si="71">H146+H156</f>
        <v>18.700000000000003</v>
      </c>
      <c r="I157" s="32">
        <f t="shared" ref="I157" si="72">I146+I156</f>
        <v>82.289999999999992</v>
      </c>
      <c r="J157" s="32">
        <f t="shared" ref="J157:L157" si="73">J146+J156</f>
        <v>484.33</v>
      </c>
      <c r="K157" s="32"/>
      <c r="L157" s="32">
        <f t="shared" si="73"/>
        <v>140.1</v>
      </c>
    </row>
    <row r="158" spans="1:12" ht="26.4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66</v>
      </c>
      <c r="L158" s="40"/>
    </row>
    <row r="159" spans="1:12" ht="14.4">
      <c r="A159" s="23"/>
      <c r="B159" s="15"/>
      <c r="C159" s="11"/>
      <c r="D159" s="6" t="s">
        <v>21</v>
      </c>
      <c r="E159" s="42" t="s">
        <v>67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4.4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4.4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4">SUM(G158:G164)</f>
        <v>17.670000000000002</v>
      </c>
      <c r="H165" s="19">
        <f t="shared" si="74"/>
        <v>18.100000000000001</v>
      </c>
      <c r="I165" s="19">
        <f t="shared" si="74"/>
        <v>72.489999999999995</v>
      </c>
      <c r="J165" s="19">
        <f t="shared" si="74"/>
        <v>532.19999999999993</v>
      </c>
      <c r="K165" s="25"/>
      <c r="L165" s="19">
        <v>140.1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500</v>
      </c>
      <c r="G176" s="32">
        <f t="shared" ref="G176" si="77">G165+G175</f>
        <v>17.670000000000002</v>
      </c>
      <c r="H176" s="32">
        <f t="shared" ref="H176" si="78">H165+H175</f>
        <v>18.100000000000001</v>
      </c>
      <c r="I176" s="32">
        <f t="shared" ref="I176" si="79">I165+I175</f>
        <v>72.489999999999995</v>
      </c>
      <c r="J176" s="32">
        <f t="shared" ref="J176:L176" si="80">J165+J175</f>
        <v>532.19999999999993</v>
      </c>
      <c r="K176" s="32"/>
      <c r="L176" s="32">
        <f t="shared" si="80"/>
        <v>140.1</v>
      </c>
    </row>
    <row r="177" spans="1:12" ht="26.4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70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71</v>
      </c>
      <c r="E182" s="42" t="s">
        <v>72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1">SUM(G177:G183)</f>
        <v>18.850000000000001</v>
      </c>
      <c r="H184" s="19">
        <f t="shared" si="81"/>
        <v>19.899999999999999</v>
      </c>
      <c r="I184" s="19">
        <f t="shared" si="81"/>
        <v>83.15</v>
      </c>
      <c r="J184" s="19">
        <f t="shared" si="81"/>
        <v>505.72999999999996</v>
      </c>
      <c r="K184" s="25"/>
      <c r="L184" s="19">
        <v>140.1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510</v>
      </c>
      <c r="G195" s="32">
        <f t="shared" ref="G195" si="84">G184+G194</f>
        <v>18.850000000000001</v>
      </c>
      <c r="H195" s="32">
        <f t="shared" ref="H195" si="85">H184+H194</f>
        <v>19.899999999999999</v>
      </c>
      <c r="I195" s="32">
        <f t="shared" ref="I195" si="86">I184+I194</f>
        <v>83.15</v>
      </c>
      <c r="J195" s="32">
        <f t="shared" ref="J195:L195" si="87">J184+J194</f>
        <v>505.72999999999996</v>
      </c>
      <c r="K195" s="32"/>
      <c r="L195" s="32">
        <f t="shared" si="87"/>
        <v>140.1</v>
      </c>
    </row>
    <row r="196" spans="1:12" ht="13.8" thickBot="1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534.20000000000005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18.297000000000001</v>
      </c>
      <c r="H196" s="34">
        <f t="shared" si="88"/>
        <v>18.186</v>
      </c>
      <c r="I196" s="34">
        <f t="shared" si="88"/>
        <v>76.52</v>
      </c>
      <c r="J196" s="34">
        <f t="shared" si="88"/>
        <v>519.87199999999996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140.09999999999997</v>
      </c>
    </row>
  </sheetData>
  <sheetProtection selectLockedCells="1" selectUnlockedCell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2026-01-22T15:41:54Z</dcterms:modified>
</cp:coreProperties>
</file>